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NL\Desktop\GNL\Art Therapy Resources\content\"/>
    </mc:Choice>
  </mc:AlternateContent>
  <bookViews>
    <workbookView xWindow="0" yWindow="0" windowWidth="20490" windowHeight="7515" tabRatio="350" activeTab="1"/>
  </bookViews>
  <sheets>
    <sheet name="How to use this template" sheetId="3" r:id="rId1"/>
    <sheet name="EXPENSES" sheetId="2" r:id="rId2"/>
  </sheets>
  <definedNames>
    <definedName name="DayInterval">EXPENSES!$K$2</definedName>
    <definedName name="EndDate">EXPENSES!#REF!</definedName>
    <definedName name="_xlnm.Print_Area" localSheetId="1">EXPENSES!$A$1:$P$28</definedName>
    <definedName name="_xlnm.Print_Titles" localSheetId="1">EXPENSES!$4:$4</definedName>
    <definedName name="StartDate">EXPENSES!$H$2</definedName>
  </definedNames>
  <calcPr calcId="152511"/>
</workbook>
</file>

<file path=xl/calcChain.xml><?xml version="1.0" encoding="utf-8"?>
<calcChain xmlns="http://schemas.openxmlformats.org/spreadsheetml/2006/main">
  <c r="O9" i="2" l="1"/>
  <c r="O10" i="2"/>
  <c r="O8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 l="1"/>
  <c r="O7" i="2"/>
  <c r="O6" i="2"/>
  <c r="D25" i="2" l="1"/>
  <c r="C25" i="2"/>
  <c r="E25" i="2"/>
  <c r="F25" i="2"/>
  <c r="G25" i="2"/>
  <c r="H25" i="2"/>
  <c r="I25" i="2"/>
  <c r="J25" i="2"/>
  <c r="K25" i="2"/>
  <c r="L25" i="2"/>
  <c r="M25" i="2"/>
  <c r="N25" i="2"/>
  <c r="O25" i="2" l="1"/>
</calcChain>
</file>

<file path=xl/sharedStrings.xml><?xml version="1.0" encoding="utf-8"?>
<sst xmlns="http://schemas.openxmlformats.org/spreadsheetml/2006/main" count="48" uniqueCount="47">
  <si>
    <t>TOTAL EXPENSES</t>
  </si>
  <si>
    <t>TOTAL</t>
  </si>
  <si>
    <t>TREND</t>
  </si>
  <si>
    <t>EXPENSES</t>
  </si>
  <si>
    <t>www.arttherapyresources.com.au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</si>
  <si>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</si>
  <si>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</si>
  <si>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</si>
  <si>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</si>
  <si>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</si>
  <si>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</si>
  <si>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</si>
  <si>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</si>
  <si>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</si>
  <si>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</si>
  <si>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</si>
  <si>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</si>
  <si>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Advertising &amp; marketing</t>
  </si>
  <si>
    <t>Bank fees &amp; charges</t>
  </si>
  <si>
    <t>Telephone/Internet</t>
  </si>
  <si>
    <t>Motor vehicle expenses</t>
  </si>
  <si>
    <t>Repairs &amp; maintenance</t>
  </si>
  <si>
    <t>Insurance</t>
  </si>
  <si>
    <t>Superannuation</t>
  </si>
  <si>
    <t>Income tax</t>
  </si>
  <si>
    <t>Wages (including PAYG)</t>
  </si>
  <si>
    <t>Accounting/Legal</t>
  </si>
  <si>
    <t>Utilities</t>
  </si>
  <si>
    <t>Loan Repayments</t>
  </si>
  <si>
    <t>Rent</t>
  </si>
  <si>
    <t>Office Supplies</t>
  </si>
  <si>
    <t>Professional Fees</t>
  </si>
  <si>
    <t>Subscriptions</t>
  </si>
  <si>
    <t>Education/Courses</t>
  </si>
  <si>
    <t>Assumptions:</t>
  </si>
  <si>
    <t xml:space="preserve">- - - - - - - - - - - - - - - - - - - - - - - - - - - - - - - - - - - - - - - - - - - - - - - - - - - - - - - - - - - - - - - - - - - - - - - - - - - - - - - - - - - - - - - - - - - - - - - - - - - - - - - - - - - - - - - - - </t>
  </si>
  <si>
    <t>INSTRUCTIONS: (includes sample data)</t>
  </si>
  <si>
    <t>1. This expense sheeet contains a list of suggested expenses of a typical business. You can edit these items by removing or adding rows and typing in your own</t>
  </si>
  <si>
    <t xml:space="preserve">  expenses. If you are adding new rows, be sure to copy/paste the TOTAL and TRENDS formulas in column O and column P.</t>
  </si>
  <si>
    <t>2. The expense worksheet assumes all numbers include GST where applicable.</t>
  </si>
  <si>
    <t>4. Some sample data is included in the cells. Delete this data before starting your own expense recording.</t>
  </si>
  <si>
    <t>5. If you have any questions, please don't hesitate to email us by clicking the orange email icon at the top right corner of this page.</t>
  </si>
  <si>
    <t>3. The trends graph in column P shows a trend line when 2 consecutive amounts of data are entered. For the trends graph line to work correctly, you will need to</t>
  </si>
  <si>
    <t xml:space="preserve">   enter a zero (0) number in the cell if you haven't spent any money on that item. If no amount is entered into a cell, your trend graph will only show dots with</t>
  </si>
  <si>
    <t xml:space="preserve">   no lines joining them. If you don't require the use of the trend line graph, you can enter the data however you prefer and ignore the trend graph. </t>
  </si>
  <si>
    <t xml:space="preserve">  The trends column is not essential to use this worksheet.</t>
  </si>
  <si>
    <t>Enter GST exclusive figures if you claim GST or enter data including GST if you do not claim 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</si>
</sst>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409]d\-mmm;@"/>
    <numFmt numFmtId="166" formatCode="@_)"/>
  </numFmts>
  <fonts count="16" x14ac:knownFonts="1"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i/>
      <sz val="32"/>
      <color theme="4" tint="0.79995117038483843"/>
      <name val="Georgia"/>
      <family val="2"/>
      <scheme val="major"/>
    </font>
    <font>
      <b/>
      <sz val="14"/>
      <color theme="4" tint="-0.499984740745262"/>
      <name val="Calibri"/>
      <family val="2"/>
      <scheme val="minor"/>
    </font>
    <font>
      <b/>
      <sz val="11"/>
      <color theme="4" tint="-0.499984740745262"/>
      <name val="Georgia"/>
      <family val="1"/>
      <scheme val="maj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 tint="0.34998626667073579"/>
      <name val="Arial Black"/>
      <family val="2"/>
    </font>
    <font>
      <b/>
      <sz val="11"/>
      <color rgb="FFFC8124"/>
      <name val="Franklin Gothic Book"/>
      <family val="2"/>
    </font>
    <font>
      <sz val="11"/>
      <color theme="1" tint="0.249977111117893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i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F3F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0" borderId="0" xfId="0" applyFill="1"/>
    <xf numFmtId="164" fontId="0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/>
    <xf numFmtId="40" fontId="0" fillId="0" borderId="0" xfId="1" applyNumberFormat="1" applyFont="1" applyFill="1" applyBorder="1"/>
    <xf numFmtId="40" fontId="0" fillId="0" borderId="0" xfId="0" applyNumberFormat="1" applyFont="1" applyFill="1" applyBorder="1"/>
    <xf numFmtId="165" fontId="7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2" borderId="0" xfId="0" applyFont="1" applyFill="1" applyBorder="1"/>
    <xf numFmtId="0" fontId="1" fillId="3" borderId="0" xfId="3" applyFill="1"/>
    <xf numFmtId="0" fontId="1" fillId="0" borderId="0" xfId="3"/>
    <xf numFmtId="0" fontId="10" fillId="3" borderId="0" xfId="4" applyFont="1" applyFill="1" applyAlignment="1">
      <alignment horizontal="right"/>
    </xf>
    <xf numFmtId="0" fontId="1" fillId="4" borderId="0" xfId="3" applyFill="1"/>
    <xf numFmtId="164" fontId="7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left" vertical="center"/>
    </xf>
    <xf numFmtId="0" fontId="8" fillId="0" borderId="1" xfId="0" applyFont="1" applyFill="1" applyBorder="1"/>
    <xf numFmtId="164" fontId="8" fillId="0" borderId="1" xfId="0" applyNumberFormat="1" applyFont="1" applyFill="1" applyBorder="1"/>
    <xf numFmtId="0" fontId="13" fillId="0" borderId="0" xfId="0" applyFont="1"/>
    <xf numFmtId="0" fontId="14" fillId="0" borderId="0" xfId="0" applyFont="1" applyAlignment="1">
      <alignment horizontal="left" indent="1"/>
    </xf>
    <xf numFmtId="0" fontId="15" fillId="4" borderId="0" xfId="0" quotePrefix="1" applyFont="1" applyFill="1"/>
    <xf numFmtId="0" fontId="0" fillId="4" borderId="0" xfId="0" applyFill="1"/>
    <xf numFmtId="0" fontId="11" fillId="3" borderId="0" xfId="0" applyFont="1" applyFill="1" applyBorder="1" applyAlignment="1">
      <alignment vertical="center"/>
    </xf>
    <xf numFmtId="0" fontId="12" fillId="4" borderId="0" xfId="0" applyFont="1" applyFill="1"/>
    <xf numFmtId="0" fontId="2" fillId="0" borderId="0" xfId="0" applyFont="1" applyFill="1" applyAlignment="1">
      <alignment horizontal="center"/>
    </xf>
  </cellXfs>
  <cellStyles count="5">
    <cellStyle name="Currency" xfId="1" builtinId="4"/>
    <cellStyle name="Hyperlink" xfId="4" builtinId="8"/>
    <cellStyle name="Normal" xfId="0" builtinId="0" customBuiltin="1"/>
    <cellStyle name="Normal 2" xfId="3"/>
    <cellStyle name="Title" xfId="2" builtinId="15" customBuiltin="1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;[Red]\-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;[Red]\-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;[Red]\-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;[Red]\-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;[Red]\-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;[Red]\-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;[Red]\-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;[Red]\-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;[Red]\-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;[Red]\-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;[Red]\-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8" formatCode="#,##0.00;[Red]\-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theme="4" tint="-0.499984740745262"/>
      </font>
      <border>
        <horizontal style="thin">
          <color theme="4" tint="0.79998168889431442"/>
        </horizontal>
      </border>
    </dxf>
  </dxfs>
  <tableStyles count="1" defaultTableStyle="TableStyleMedium9" defaultPivotStyle="PivotStyleLight16">
    <tableStyle name="Small Business Budget" pivot="0" count="1">
      <tableStyleElement type="wholeTable" dxfId="4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arttherapyresources/" TargetMode="External"/><Relationship Id="rId7" Type="http://schemas.openxmlformats.org/officeDocument/2006/relationships/hyperlink" Target="https://www.instagram.com/arttherapyresources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arttherapyresources.com.au" TargetMode="External"/><Relationship Id="rId6" Type="http://schemas.openxmlformats.org/officeDocument/2006/relationships/image" Target="../media/image3.png"/><Relationship Id="rId11" Type="http://schemas.openxmlformats.org/officeDocument/2006/relationships/hyperlink" Target="mailto:info@arttherapyresources.com.au" TargetMode="External"/><Relationship Id="rId5" Type="http://schemas.openxmlformats.org/officeDocument/2006/relationships/hyperlink" Target="https://twitter.com/art_therapyAU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com/arttherapyresou/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arttherapyresources/" TargetMode="External"/><Relationship Id="rId7" Type="http://schemas.openxmlformats.org/officeDocument/2006/relationships/hyperlink" Target="https://www.instagram.com/arttherapyresources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arttherapyresources.com.au" TargetMode="External"/><Relationship Id="rId6" Type="http://schemas.openxmlformats.org/officeDocument/2006/relationships/image" Target="../media/image3.png"/><Relationship Id="rId11" Type="http://schemas.openxmlformats.org/officeDocument/2006/relationships/hyperlink" Target="mailto:info@arttherapyresources.com.au" TargetMode="External"/><Relationship Id="rId5" Type="http://schemas.openxmlformats.org/officeDocument/2006/relationships/hyperlink" Target="https://twitter.com/art_therapyAU" TargetMode="External"/><Relationship Id="rId10" Type="http://schemas.openxmlformats.org/officeDocument/2006/relationships/image" Target="../media/image7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com/arttherapyreso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7</xdr:col>
      <xdr:colOff>440438</xdr:colOff>
      <xdr:row>2</xdr:row>
      <xdr:rowOff>134451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4583813" cy="505926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304800</xdr:colOff>
      <xdr:row>11</xdr:row>
      <xdr:rowOff>114300</xdr:rowOff>
    </xdr:to>
    <xdr:sp macro="" textlink="">
      <xdr:nvSpPr>
        <xdr:cNvPr id="3" name="AutoShape 1" descr="Image result for facebook icon"/>
        <xdr:cNvSpPr>
          <a:spLocks noChangeAspect="1" noChangeArrowheads="1"/>
        </xdr:cNvSpPr>
      </xdr:nvSpPr>
      <xdr:spPr bwMode="auto">
        <a:xfrm>
          <a:off x="3048000" y="192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599342</xdr:colOff>
      <xdr:row>0</xdr:row>
      <xdr:rowOff>45124</xdr:rowOff>
    </xdr:from>
    <xdr:to>
      <xdr:col>14</xdr:col>
      <xdr:colOff>248381</xdr:colOff>
      <xdr:row>1</xdr:row>
      <xdr:rowOff>111798</xdr:rowOff>
    </xdr:to>
    <xdr:pic>
      <xdr:nvPicPr>
        <xdr:cNvPr id="4" name="Picture 3" descr="File:Facebook icon 2013.sv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142" y="45124"/>
          <a:ext cx="258639" cy="257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288463</xdr:colOff>
      <xdr:row>0</xdr:row>
      <xdr:rowOff>26684</xdr:rowOff>
    </xdr:from>
    <xdr:to>
      <xdr:col>14</xdr:col>
      <xdr:colOff>579891</xdr:colOff>
      <xdr:row>1</xdr:row>
      <xdr:rowOff>129077</xdr:rowOff>
    </xdr:to>
    <xdr:pic>
      <xdr:nvPicPr>
        <xdr:cNvPr id="5" name="Picture 4" descr="http://matthewteedj.com/onewebstatic/cad3e435d4-Twitter-icon.png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2863" y="26684"/>
          <a:ext cx="291428" cy="292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5</xdr:row>
      <xdr:rowOff>104775</xdr:rowOff>
    </xdr:to>
    <xdr:sp macro="" textlink="">
      <xdr:nvSpPr>
        <xdr:cNvPr id="6" name="AutoShape 4" descr="Image result for instagram icon"/>
        <xdr:cNvSpPr>
          <a:spLocks noChangeAspect="1" noChangeArrowheads="1"/>
        </xdr:cNvSpPr>
      </xdr:nvSpPr>
      <xdr:spPr bwMode="auto">
        <a:xfrm>
          <a:off x="5486400" y="77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114300</xdr:rowOff>
    </xdr:to>
    <xdr:sp macro="" textlink="">
      <xdr:nvSpPr>
        <xdr:cNvPr id="7" name="AutoShape 5" descr="Image result for instagram icon"/>
        <xdr:cNvSpPr>
          <a:spLocks noChangeAspect="1" noChangeArrowheads="1"/>
        </xdr:cNvSpPr>
      </xdr:nvSpPr>
      <xdr:spPr bwMode="auto">
        <a:xfrm>
          <a:off x="4876800" y="154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605319</xdr:colOff>
      <xdr:row>0</xdr:row>
      <xdr:rowOff>44696</xdr:rowOff>
    </xdr:from>
    <xdr:to>
      <xdr:col>15</xdr:col>
      <xdr:colOff>250363</xdr:colOff>
      <xdr:row>1</xdr:row>
      <xdr:rowOff>109905</xdr:rowOff>
    </xdr:to>
    <xdr:pic>
      <xdr:nvPicPr>
        <xdr:cNvPr id="8" name="Picture 7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139719" y="44696"/>
          <a:ext cx="254644" cy="255709"/>
        </a:xfrm>
        <a:prstGeom prst="rect">
          <a:avLst/>
        </a:prstGeom>
      </xdr:spPr>
    </xdr:pic>
    <xdr:clientData/>
  </xdr:twoCellAnchor>
  <xdr:twoCellAnchor editAs="oneCell">
    <xdr:from>
      <xdr:col>15</xdr:col>
      <xdr:colOff>268898</xdr:colOff>
      <xdr:row>0</xdr:row>
      <xdr:rowOff>27844</xdr:rowOff>
    </xdr:from>
    <xdr:to>
      <xdr:col>15</xdr:col>
      <xdr:colOff>554772</xdr:colOff>
      <xdr:row>1</xdr:row>
      <xdr:rowOff>124558</xdr:rowOff>
    </xdr:to>
    <xdr:pic>
      <xdr:nvPicPr>
        <xdr:cNvPr id="9" name="Picture 8" descr="https://lh3.googleusercontent.com/SrULGsyndXJk6Gs4Lmv34sOlMDAroy1bzPPr9X1U5oVdv5TAAJX4JkYPO_wQAdP7TBA=w30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2898" y="27844"/>
          <a:ext cx="285874" cy="287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256442</xdr:colOff>
      <xdr:row>0</xdr:row>
      <xdr:rowOff>21982</xdr:rowOff>
    </xdr:from>
    <xdr:to>
      <xdr:col>13</xdr:col>
      <xdr:colOff>564174</xdr:colOff>
      <xdr:row>1</xdr:row>
      <xdr:rowOff>139678</xdr:rowOff>
    </xdr:to>
    <xdr:pic>
      <xdr:nvPicPr>
        <xdr:cNvPr id="10" name="Picture 9" descr="https://cdn2.iconfinder.com/data/icons/New-Social-Media-Icon-Set-V11/512/email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242" y="21982"/>
          <a:ext cx="307732" cy="308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194730</xdr:rowOff>
    </xdr:from>
    <xdr:to>
      <xdr:col>15</xdr:col>
      <xdr:colOff>1439334</xdr:colOff>
      <xdr:row>3</xdr:row>
      <xdr:rowOff>234947</xdr:rowOff>
    </xdr:to>
    <xdr:grpSp>
      <xdr:nvGrpSpPr>
        <xdr:cNvPr id="14" name="Title border group" descr="&quot;&quot;" title="Border"/>
        <xdr:cNvGrpSpPr/>
      </xdr:nvGrpSpPr>
      <xdr:grpSpPr>
        <a:xfrm>
          <a:off x="1" y="672038"/>
          <a:ext cx="13306425" cy="0"/>
          <a:chOff x="1" y="755648"/>
          <a:chExt cx="22129750" cy="59267"/>
        </a:xfrm>
      </xdr:grpSpPr>
      <xdr:cxnSp macro="">
        <xdr:nvCxnSpPr>
          <xdr:cNvPr id="8" name="Thin line"/>
          <xdr:cNvCxnSpPr/>
        </xdr:nvCxnSpPr>
        <xdr:spPr>
          <a:xfrm>
            <a:off x="1" y="814915"/>
            <a:ext cx="22129750" cy="0"/>
          </a:xfrm>
          <a:prstGeom prst="line">
            <a:avLst/>
          </a:prstGeom>
          <a:ln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Thick line"/>
          <xdr:cNvCxnSpPr/>
        </xdr:nvCxnSpPr>
        <xdr:spPr>
          <a:xfrm>
            <a:off x="1" y="755648"/>
            <a:ext cx="22129750" cy="0"/>
          </a:xfrm>
          <a:prstGeom prst="line">
            <a:avLst/>
          </a:prstGeom>
          <a:ln w="28575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123825</xdr:colOff>
      <xdr:row>0</xdr:row>
      <xdr:rowOff>9525</xdr:rowOff>
    </xdr:from>
    <xdr:to>
      <xdr:col>5</xdr:col>
      <xdr:colOff>592838</xdr:colOff>
      <xdr:row>2</xdr:row>
      <xdr:rowOff>115401</xdr:rowOff>
    </xdr:to>
    <xdr:pic>
      <xdr:nvPicPr>
        <xdr:cNvPr id="13" name="Picture 1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4583813" cy="505926"/>
        </a:xfrm>
        <a:prstGeom prst="rect">
          <a:avLst/>
        </a:prstGeom>
      </xdr:spPr>
    </xdr:pic>
    <xdr:clientData/>
  </xdr:twoCellAnchor>
  <xdr:twoCellAnchor editAs="oneCell">
    <xdr:from>
      <xdr:col>14</xdr:col>
      <xdr:colOff>846925</xdr:colOff>
      <xdr:row>0</xdr:row>
      <xdr:rowOff>47493</xdr:rowOff>
    </xdr:from>
    <xdr:to>
      <xdr:col>14</xdr:col>
      <xdr:colOff>1107681</xdr:colOff>
      <xdr:row>1</xdr:row>
      <xdr:rowOff>104642</xdr:rowOff>
    </xdr:to>
    <xdr:pic>
      <xdr:nvPicPr>
        <xdr:cNvPr id="15" name="Picture 14" descr="File:Facebook icon 2013.sv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2925" y="47493"/>
          <a:ext cx="260756" cy="247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1147010</xdr:colOff>
      <xdr:row>0</xdr:row>
      <xdr:rowOff>29633</xdr:rowOff>
    </xdr:from>
    <xdr:to>
      <xdr:col>15</xdr:col>
      <xdr:colOff>242521</xdr:colOff>
      <xdr:row>1</xdr:row>
      <xdr:rowOff>122501</xdr:rowOff>
    </xdr:to>
    <xdr:pic>
      <xdr:nvPicPr>
        <xdr:cNvPr id="16" name="Picture 15" descr="http://matthewteedj.com/onewebstatic/cad3e435d4-Twitter-icon.png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3010" y="29633"/>
          <a:ext cx="291428" cy="283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281850</xdr:colOff>
      <xdr:row>0</xdr:row>
      <xdr:rowOff>48225</xdr:rowOff>
    </xdr:from>
    <xdr:to>
      <xdr:col>15</xdr:col>
      <xdr:colOff>536494</xdr:colOff>
      <xdr:row>1</xdr:row>
      <xdr:rowOff>103909</xdr:rowOff>
    </xdr:to>
    <xdr:pic>
      <xdr:nvPicPr>
        <xdr:cNvPr id="17" name="Picture 16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653767" y="48225"/>
          <a:ext cx="254644" cy="246184"/>
        </a:xfrm>
        <a:prstGeom prst="rect">
          <a:avLst/>
        </a:prstGeom>
      </xdr:spPr>
    </xdr:pic>
    <xdr:clientData/>
  </xdr:twoCellAnchor>
  <xdr:twoCellAnchor editAs="oneCell">
    <xdr:from>
      <xdr:col>15</xdr:col>
      <xdr:colOff>575821</xdr:colOff>
      <xdr:row>0</xdr:row>
      <xdr:rowOff>32473</xdr:rowOff>
    </xdr:from>
    <xdr:to>
      <xdr:col>15</xdr:col>
      <xdr:colOff>861695</xdr:colOff>
      <xdr:row>1</xdr:row>
      <xdr:rowOff>119662</xdr:rowOff>
    </xdr:to>
    <xdr:pic>
      <xdr:nvPicPr>
        <xdr:cNvPr id="18" name="Picture 17" descr="https://lh3.googleusercontent.com/SrULGsyndXJk6Gs4Lmv34sOlMDAroy1bzPPr9X1U5oVdv5TAAJX4JkYPO_wQAdP7TBA=w30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47738" y="32473"/>
          <a:ext cx="285874" cy="277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499864</xdr:colOff>
      <xdr:row>0</xdr:row>
      <xdr:rowOff>21982</xdr:rowOff>
    </xdr:from>
    <xdr:to>
      <xdr:col>14</xdr:col>
      <xdr:colOff>807596</xdr:colOff>
      <xdr:row>1</xdr:row>
      <xdr:rowOff>130153</xdr:rowOff>
    </xdr:to>
    <xdr:pic>
      <xdr:nvPicPr>
        <xdr:cNvPr id="19" name="Picture 18" descr="https://cdn2.iconfinder.com/data/icons/New-Social-Media-Icon-Set-V11/512/email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5864" y="21982"/>
          <a:ext cx="307732" cy="298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ExpensesTable" displayName="ExpensesTable" ref="B6:P25" headerRowCount="0" totalsRowCount="1" headerRowDxfId="46" dataDxfId="45" totalsRowDxfId="44">
  <sortState ref="B7:P25">
    <sortCondition ref="B7"/>
  </sortState>
  <tableColumns count="15">
    <tableColumn id="1" name="Expense" totalsRowLabel="TOTAL EXPENSES" headerRowDxfId="43" dataDxfId="42" totalsRowDxfId="41"/>
    <tableColumn id="4" name="Week 1" totalsRowFunction="sum" headerRowDxfId="40" dataDxfId="39" totalsRowDxfId="38" dataCellStyle="Currency"/>
    <tableColumn id="5" name="Week 2" totalsRowFunction="sum" headerRowDxfId="37" dataDxfId="36" totalsRowDxfId="35" dataCellStyle="Currency"/>
    <tableColumn id="6" name="Week 3" totalsRowFunction="sum" headerRowDxfId="34" dataDxfId="33" totalsRowDxfId="32" dataCellStyle="Currency"/>
    <tableColumn id="7" name="Week 4" totalsRowFunction="sum" headerRowDxfId="31" dataDxfId="30" totalsRowDxfId="29" dataCellStyle="Currency"/>
    <tableColumn id="8" name="Week 5" totalsRowFunction="sum" headerRowDxfId="28" dataDxfId="27" totalsRowDxfId="26" dataCellStyle="Currency"/>
    <tableColumn id="9" name="Week 6" totalsRowFunction="sum" headerRowDxfId="25" dataDxfId="24" totalsRowDxfId="23" dataCellStyle="Currency"/>
    <tableColumn id="10" name="Week 7" totalsRowFunction="sum" headerRowDxfId="22" dataDxfId="21" totalsRowDxfId="20" dataCellStyle="Currency"/>
    <tableColumn id="11" name="Week 8" totalsRowFunction="sum" headerRowDxfId="19" dataDxfId="18" totalsRowDxfId="17" dataCellStyle="Currency"/>
    <tableColumn id="12" name="Week 9" totalsRowFunction="sum" headerRowDxfId="16" dataDxfId="15" totalsRowDxfId="14" dataCellStyle="Currency"/>
    <tableColumn id="13" name="Week 10" totalsRowFunction="sum" headerRowDxfId="13" dataDxfId="12" totalsRowDxfId="11" dataCellStyle="Currency"/>
    <tableColumn id="14" name="Week 11" totalsRowFunction="sum" headerRowDxfId="10" dataDxfId="9" totalsRowDxfId="8" dataCellStyle="Currency"/>
    <tableColumn id="15" name="Week 12" totalsRowFunction="sum" headerRowDxfId="7" dataDxfId="6" totalsRowDxfId="5" dataCellStyle="Currency"/>
    <tableColumn id="22" name="Total" totalsRowFunction="sum" headerRowDxfId="4" totalsRowDxfId="3">
      <calculatedColumnFormula>SUM(ExpensesTable[[#This Row],[Week 1]:[Week 12]])</calculatedColumnFormula>
    </tableColumn>
    <tableColumn id="23" name="Column1" headerRowDxfId="2" dataDxfId="1" totalsRowDxfId="0"/>
  </tableColumns>
  <tableStyleInfo name="Small Business Budget" showFirstColumn="0" showLastColumn="0" showRowStripes="1" showColumnStripes="0"/>
  <extLst>
    <ext xmlns:x14="http://schemas.microsoft.com/office/spreadsheetml/2009/9/main" uri="{504A1905-F514-4f6f-8877-14C23A59335A}">
      <x14:table altText="Expenses table" altTextSummary="Summary of expenses for 18 periods, such as every 14 days."/>
    </ext>
  </extLst>
</table>
</file>

<file path=xl/theme/theme1.xml><?xml version="1.0" encoding="utf-8"?>
<a:theme xmlns:a="http://schemas.openxmlformats.org/drawingml/2006/main" name="Office Theme">
  <a:themeElements>
    <a:clrScheme name="Small Business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F7699"/>
      </a:accent1>
      <a:accent2>
        <a:srgbClr val="E36200"/>
      </a:accent2>
      <a:accent3>
        <a:srgbClr val="D9AE00"/>
      </a:accent3>
      <a:accent4>
        <a:srgbClr val="773A6A"/>
      </a:accent4>
      <a:accent5>
        <a:srgbClr val="07A607"/>
      </a:accent5>
      <a:accent6>
        <a:srgbClr val="BB2A09"/>
      </a:accent6>
      <a:hlink>
        <a:srgbClr val="487699"/>
      </a:hlink>
      <a:folHlink>
        <a:srgbClr val="773A6A"/>
      </a:folHlink>
    </a:clrScheme>
    <a:fontScheme name="Company Budget">
      <a:majorFont>
        <a:latin typeface="Georg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ttherapyresources.com.a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rttherapyresources.com.au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4"/>
  <sheetViews>
    <sheetView zoomScaleNormal="100" workbookViewId="0">
      <selection activeCell="A44" sqref="A44"/>
    </sheetView>
  </sheetViews>
  <sheetFormatPr defaultRowHeight="15" x14ac:dyDescent="0.25"/>
  <cols>
    <col min="1" max="16384" width="9.140625" style="18"/>
  </cols>
  <sheetData>
    <row r="3" spans="1:16" ht="15.75" x14ac:dyDescent="0.3">
      <c r="O3" s="19"/>
      <c r="P3" s="20" t="s">
        <v>4</v>
      </c>
    </row>
    <row r="4" spans="1:16" ht="15.75" x14ac:dyDescent="0.25">
      <c r="A4" s="28" t="s">
        <v>35</v>
      </c>
      <c r="B4" s="29"/>
      <c r="C4" s="29"/>
      <c r="D4" s="29"/>
      <c r="E4" s="29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5.75" x14ac:dyDescent="0.25">
      <c r="A5" s="30" t="s">
        <v>36</v>
      </c>
      <c r="B5" s="30"/>
      <c r="C5" s="30"/>
      <c r="D5" s="30"/>
      <c r="E5" s="3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5">
      <c r="A6" s="29"/>
      <c r="B6" s="29"/>
      <c r="C6" s="29"/>
      <c r="D6" s="29"/>
      <c r="E6" s="29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x14ac:dyDescent="0.25">
      <c r="A7" s="31" t="s">
        <v>37</v>
      </c>
      <c r="B7" s="29"/>
      <c r="C7" s="29"/>
      <c r="D7" s="29"/>
      <c r="E7" s="29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x14ac:dyDescent="0.25">
      <c r="A8" s="31" t="s">
        <v>38</v>
      </c>
      <c r="B8" s="29"/>
      <c r="C8" s="29"/>
      <c r="D8" s="29"/>
      <c r="E8" s="29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21"/>
      <c r="P9" s="21"/>
    </row>
    <row r="10" spans="1:16" x14ac:dyDescent="0.25">
      <c r="A10" s="31" t="s">
        <v>39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1"/>
      <c r="P10" s="21"/>
    </row>
    <row r="11" spans="1:16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21"/>
      <c r="P11" s="21"/>
    </row>
    <row r="12" spans="1:16" x14ac:dyDescent="0.25">
      <c r="A12" s="31" t="s">
        <v>42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21"/>
      <c r="P12" s="21"/>
    </row>
    <row r="13" spans="1:16" x14ac:dyDescent="0.25">
      <c r="A13" s="31" t="s">
        <v>43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21"/>
      <c r="P13" s="21"/>
    </row>
    <row r="14" spans="1:16" x14ac:dyDescent="0.25">
      <c r="A14" s="31" t="s">
        <v>44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21"/>
      <c r="P14" s="21"/>
    </row>
    <row r="15" spans="1:16" x14ac:dyDescent="0.25">
      <c r="A15" s="31" t="s">
        <v>45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21"/>
      <c r="P15" s="21"/>
    </row>
    <row r="16" spans="1:16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1"/>
      <c r="P16" s="21"/>
    </row>
    <row r="17" spans="1:16" x14ac:dyDescent="0.25">
      <c r="A17" s="31" t="s">
        <v>40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1"/>
      <c r="P17" s="21"/>
    </row>
    <row r="18" spans="1:16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1"/>
      <c r="P18" s="21"/>
    </row>
    <row r="19" spans="1:16" x14ac:dyDescent="0.25">
      <c r="A19" s="31" t="s">
        <v>41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1"/>
      <c r="P19" s="21"/>
    </row>
    <row r="20" spans="1:16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spans="1:16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</sheetData>
  <hyperlinks>
    <hyperlink ref="P3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HD48"/>
  <sheetViews>
    <sheetView showGridLines="0"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8" sqref="B28"/>
    </sheetView>
  </sheetViews>
  <sheetFormatPr defaultRowHeight="15.75" customHeight="1" x14ac:dyDescent="0.2"/>
  <cols>
    <col min="1" max="1" width="3.140625" style="1" customWidth="1"/>
    <col min="2" max="2" width="23.42578125" style="1" customWidth="1"/>
    <col min="3" max="3" width="11.7109375" style="1" customWidth="1"/>
    <col min="4" max="5" width="11.7109375" style="3" customWidth="1"/>
    <col min="6" max="14" width="11.7109375" style="1" customWidth="1"/>
    <col min="15" max="15" width="18" style="1" customWidth="1"/>
    <col min="16" max="16" width="14" style="1" customWidth="1"/>
    <col min="17" max="17" width="12" style="7" customWidth="1"/>
    <col min="18" max="212" width="9.140625" style="7"/>
    <col min="213" max="16384" width="9.140625" style="1"/>
  </cols>
  <sheetData>
    <row r="1" spans="1:212" s="18" customFormat="1" ht="15" x14ac:dyDescent="0.25"/>
    <row r="2" spans="1:212" s="18" customFormat="1" ht="15" x14ac:dyDescent="0.25"/>
    <row r="3" spans="1:212" s="18" customFormat="1" x14ac:dyDescent="0.3">
      <c r="O3" s="19"/>
      <c r="P3" s="20" t="s">
        <v>4</v>
      </c>
    </row>
    <row r="4" spans="1:212" s="5" customFormat="1" ht="6.75" customHeight="1" x14ac:dyDescent="0.2">
      <c r="C4" s="13"/>
      <c r="D4" s="14"/>
      <c r="E4" s="14"/>
      <c r="F4" s="13"/>
      <c r="G4" s="13"/>
      <c r="H4" s="13"/>
      <c r="I4" s="13"/>
      <c r="J4" s="13"/>
      <c r="K4" s="13"/>
      <c r="L4" s="13"/>
      <c r="M4" s="13"/>
      <c r="N4" s="13"/>
      <c r="O4" s="15"/>
      <c r="P4" s="1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</row>
    <row r="5" spans="1:212" s="3" customFormat="1" ht="21.75" customHeight="1" x14ac:dyDescent="0.2">
      <c r="A5" s="17"/>
      <c r="B5" s="6" t="s">
        <v>3</v>
      </c>
      <c r="C5" s="22" t="s">
        <v>5</v>
      </c>
      <c r="D5" s="22" t="s">
        <v>6</v>
      </c>
      <c r="E5" s="22" t="s">
        <v>7</v>
      </c>
      <c r="F5" s="22" t="s">
        <v>8</v>
      </c>
      <c r="G5" s="22" t="s">
        <v>9</v>
      </c>
      <c r="H5" s="22" t="s">
        <v>10</v>
      </c>
      <c r="I5" s="22" t="s">
        <v>11</v>
      </c>
      <c r="J5" s="22" t="s">
        <v>12</v>
      </c>
      <c r="K5" s="22" t="s">
        <v>13</v>
      </c>
      <c r="L5" s="22" t="s">
        <v>14</v>
      </c>
      <c r="M5" s="22" t="s">
        <v>15</v>
      </c>
      <c r="N5" s="22" t="s">
        <v>16</v>
      </c>
      <c r="O5" s="22" t="s">
        <v>1</v>
      </c>
      <c r="P5" s="23" t="s">
        <v>2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</row>
    <row r="6" spans="1:212" ht="18" customHeight="1" x14ac:dyDescent="0.2">
      <c r="B6" s="7" t="s">
        <v>26</v>
      </c>
      <c r="C6" s="8">
        <v>0</v>
      </c>
      <c r="D6" s="8">
        <v>150</v>
      </c>
      <c r="E6" s="8">
        <v>0</v>
      </c>
      <c r="F6" s="8">
        <v>0</v>
      </c>
      <c r="G6" s="8">
        <v>0</v>
      </c>
      <c r="H6" s="8">
        <v>0</v>
      </c>
      <c r="I6" s="8">
        <v>200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9">
        <f>SUM(ExpensesTable[[#This Row],[Week 1]:[Week 12]])</f>
        <v>350</v>
      </c>
      <c r="P6" s="10"/>
    </row>
    <row r="7" spans="1:212" ht="18" customHeight="1" x14ac:dyDescent="0.2">
      <c r="B7" s="7" t="s">
        <v>17</v>
      </c>
      <c r="C7" s="11">
        <v>30</v>
      </c>
      <c r="D7" s="11">
        <v>80</v>
      </c>
      <c r="E7" s="11">
        <v>20</v>
      </c>
      <c r="F7" s="11">
        <v>10</v>
      </c>
      <c r="G7" s="11">
        <v>60</v>
      </c>
      <c r="H7" s="11">
        <v>60</v>
      </c>
      <c r="I7" s="11">
        <v>80</v>
      </c>
      <c r="J7" s="11">
        <v>80</v>
      </c>
      <c r="K7" s="11">
        <v>90</v>
      </c>
      <c r="L7" s="11">
        <v>30</v>
      </c>
      <c r="M7" s="11">
        <v>20</v>
      </c>
      <c r="N7" s="11">
        <v>50</v>
      </c>
      <c r="O7" s="9">
        <f>SUM(ExpensesTable[[#This Row],[Week 1]:[Week 12]])</f>
        <v>610</v>
      </c>
      <c r="P7" s="10"/>
    </row>
    <row r="8" spans="1:212" ht="18" customHeight="1" x14ac:dyDescent="0.2">
      <c r="B8" s="7" t="s">
        <v>18</v>
      </c>
      <c r="C8" s="11">
        <v>4</v>
      </c>
      <c r="D8" s="11">
        <v>4</v>
      </c>
      <c r="E8" s="11">
        <v>4</v>
      </c>
      <c r="F8" s="11">
        <v>4</v>
      </c>
      <c r="G8" s="11">
        <v>4</v>
      </c>
      <c r="H8" s="11">
        <v>54</v>
      </c>
      <c r="I8" s="11">
        <v>4</v>
      </c>
      <c r="J8" s="11">
        <v>4</v>
      </c>
      <c r="K8" s="11">
        <v>4</v>
      </c>
      <c r="L8" s="11">
        <v>4</v>
      </c>
      <c r="M8" s="11">
        <v>4</v>
      </c>
      <c r="N8" s="11">
        <v>4</v>
      </c>
      <c r="O8" s="9">
        <f>SUM(ExpensesTable[[#This Row],[Week 1]:[Week 12]])</f>
        <v>98</v>
      </c>
      <c r="P8" s="10"/>
    </row>
    <row r="9" spans="1:212" ht="18" customHeight="1" x14ac:dyDescent="0.2">
      <c r="B9" s="7" t="s">
        <v>33</v>
      </c>
      <c r="C9" s="11">
        <v>500</v>
      </c>
      <c r="D9" s="11">
        <v>0</v>
      </c>
      <c r="E9" s="11">
        <v>30</v>
      </c>
      <c r="F9" s="11">
        <v>30</v>
      </c>
      <c r="G9" s="11">
        <v>0</v>
      </c>
      <c r="H9" s="11">
        <v>250</v>
      </c>
      <c r="I9" s="11">
        <v>0</v>
      </c>
      <c r="J9" s="11">
        <v>10</v>
      </c>
      <c r="K9" s="11">
        <v>50</v>
      </c>
      <c r="L9" s="11">
        <v>30</v>
      </c>
      <c r="M9" s="11">
        <v>0</v>
      </c>
      <c r="N9" s="11">
        <v>0</v>
      </c>
      <c r="O9" s="9">
        <f>SUM(ExpensesTable[[#This Row],[Week 1]:[Week 12]])</f>
        <v>900</v>
      </c>
      <c r="P9" s="10"/>
    </row>
    <row r="10" spans="1:212" ht="18" customHeight="1" x14ac:dyDescent="0.2">
      <c r="B10" s="7" t="s">
        <v>24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9">
        <f>SUM(ExpensesTable[[#This Row],[Week 1]:[Week 12]])</f>
        <v>0</v>
      </c>
      <c r="P10" s="10"/>
    </row>
    <row r="11" spans="1:212" ht="18" customHeight="1" x14ac:dyDescent="0.2">
      <c r="B11" s="7" t="s">
        <v>22</v>
      </c>
      <c r="C11" s="11">
        <v>0</v>
      </c>
      <c r="D11" s="11">
        <v>0</v>
      </c>
      <c r="E11" s="11">
        <v>180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9">
        <f>SUM(ExpensesTable[[#This Row],[Week 1]:[Week 12]])</f>
        <v>180</v>
      </c>
      <c r="P11" s="10"/>
    </row>
    <row r="12" spans="1:212" ht="18" customHeight="1" x14ac:dyDescent="0.2">
      <c r="B12" s="7" t="s">
        <v>28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9">
        <f>SUM(ExpensesTable[[#This Row],[Week 1]:[Week 12]])</f>
        <v>0</v>
      </c>
      <c r="P12" s="10"/>
    </row>
    <row r="13" spans="1:212" ht="18" customHeight="1" x14ac:dyDescent="0.2">
      <c r="B13" s="7" t="s">
        <v>20</v>
      </c>
      <c r="C13" s="11">
        <v>15</v>
      </c>
      <c r="D13" s="11">
        <v>15</v>
      </c>
      <c r="E13" s="11">
        <v>15</v>
      </c>
      <c r="F13" s="11">
        <v>25</v>
      </c>
      <c r="G13" s="11">
        <v>35</v>
      </c>
      <c r="H13" s="11">
        <v>35</v>
      </c>
      <c r="I13" s="11">
        <v>15</v>
      </c>
      <c r="J13" s="11">
        <v>15</v>
      </c>
      <c r="K13" s="11">
        <v>25</v>
      </c>
      <c r="L13" s="11">
        <v>25</v>
      </c>
      <c r="M13" s="11">
        <v>35</v>
      </c>
      <c r="N13" s="11">
        <v>35</v>
      </c>
      <c r="O13" s="9">
        <f>SUM(ExpensesTable[[#This Row],[Week 1]:[Week 12]])</f>
        <v>290</v>
      </c>
      <c r="P13" s="10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</row>
    <row r="14" spans="1:212" ht="18" customHeight="1" x14ac:dyDescent="0.2">
      <c r="B14" s="7" t="s">
        <v>30</v>
      </c>
      <c r="C14" s="11">
        <v>40</v>
      </c>
      <c r="D14" s="11">
        <v>43</v>
      </c>
      <c r="E14" s="11">
        <v>40</v>
      </c>
      <c r="F14" s="11">
        <v>42</v>
      </c>
      <c r="G14" s="11">
        <v>45</v>
      </c>
      <c r="H14" s="11">
        <v>40</v>
      </c>
      <c r="I14" s="11">
        <v>45</v>
      </c>
      <c r="J14" s="11">
        <v>45</v>
      </c>
      <c r="K14" s="11">
        <v>45</v>
      </c>
      <c r="L14" s="11">
        <v>45</v>
      </c>
      <c r="M14" s="11">
        <v>20</v>
      </c>
      <c r="N14" s="11">
        <v>20</v>
      </c>
      <c r="O14" s="9">
        <f>SUM(ExpensesTable[[#This Row],[Week 1]:[Week 12]])</f>
        <v>470</v>
      </c>
      <c r="P14" s="10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</row>
    <row r="15" spans="1:212" ht="18" customHeight="1" x14ac:dyDescent="0.2">
      <c r="B15" s="7" t="s">
        <v>31</v>
      </c>
      <c r="C15" s="11">
        <v>0</v>
      </c>
      <c r="D15" s="11">
        <v>250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9">
        <f>SUM(ExpensesTable[[#This Row],[Week 1]:[Week 12]])</f>
        <v>250</v>
      </c>
      <c r="P15" s="10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</row>
    <row r="16" spans="1:212" ht="18" customHeight="1" x14ac:dyDescent="0.2">
      <c r="B16" s="7" t="s">
        <v>29</v>
      </c>
      <c r="C16" s="11">
        <v>80</v>
      </c>
      <c r="D16" s="11">
        <v>80</v>
      </c>
      <c r="E16" s="11">
        <v>80</v>
      </c>
      <c r="F16" s="11">
        <v>80</v>
      </c>
      <c r="G16" s="11">
        <v>80</v>
      </c>
      <c r="H16" s="11">
        <v>80</v>
      </c>
      <c r="I16" s="11">
        <v>80</v>
      </c>
      <c r="J16" s="11">
        <v>80</v>
      </c>
      <c r="K16" s="11">
        <v>80</v>
      </c>
      <c r="L16" s="11">
        <v>80</v>
      </c>
      <c r="M16" s="11">
        <v>80</v>
      </c>
      <c r="N16" s="11">
        <v>80</v>
      </c>
      <c r="O16" s="9">
        <f>SUM(ExpensesTable[[#This Row],[Week 1]:[Week 12]])</f>
        <v>960</v>
      </c>
      <c r="P16" s="10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</row>
    <row r="17" spans="2:212" ht="18" customHeight="1" x14ac:dyDescent="0.2">
      <c r="B17" s="7" t="s">
        <v>21</v>
      </c>
      <c r="C17" s="11">
        <v>60</v>
      </c>
      <c r="D17" s="11">
        <v>0</v>
      </c>
      <c r="E17" s="11">
        <v>0</v>
      </c>
      <c r="F17" s="11">
        <v>0</v>
      </c>
      <c r="G17" s="11">
        <v>30</v>
      </c>
      <c r="H17" s="11">
        <v>50</v>
      </c>
      <c r="I17" s="11">
        <v>80</v>
      </c>
      <c r="J17" s="11">
        <v>0</v>
      </c>
      <c r="K17" s="11">
        <v>0</v>
      </c>
      <c r="L17" s="11">
        <v>30</v>
      </c>
      <c r="M17" s="11">
        <v>0</v>
      </c>
      <c r="N17" s="11">
        <v>0</v>
      </c>
      <c r="O17" s="9">
        <f>SUM(ExpensesTable[[#This Row],[Week 1]:[Week 12]])</f>
        <v>250</v>
      </c>
      <c r="P17" s="10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</row>
    <row r="18" spans="2:212" ht="18" customHeight="1" x14ac:dyDescent="0.2">
      <c r="B18" s="7" t="s">
        <v>32</v>
      </c>
      <c r="C18" s="11">
        <v>12</v>
      </c>
      <c r="D18" s="11">
        <v>11</v>
      </c>
      <c r="E18" s="11">
        <v>13</v>
      </c>
      <c r="F18" s="11">
        <v>14</v>
      </c>
      <c r="G18" s="11">
        <v>11</v>
      </c>
      <c r="H18" s="11">
        <v>15</v>
      </c>
      <c r="I18" s="11">
        <v>15</v>
      </c>
      <c r="J18" s="11">
        <v>15</v>
      </c>
      <c r="K18" s="11">
        <v>15</v>
      </c>
      <c r="L18" s="11">
        <v>15</v>
      </c>
      <c r="M18" s="11">
        <v>15</v>
      </c>
      <c r="N18" s="11">
        <v>15</v>
      </c>
      <c r="O18" s="9">
        <f>SUM(ExpensesTable[[#This Row],[Week 1]:[Week 12]])</f>
        <v>166</v>
      </c>
      <c r="P18" s="10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</row>
    <row r="19" spans="2:212" ht="18" customHeight="1" x14ac:dyDescent="0.2">
      <c r="B19" s="7" t="s">
        <v>23</v>
      </c>
      <c r="C19" s="11">
        <v>250</v>
      </c>
      <c r="D19" s="11">
        <v>250</v>
      </c>
      <c r="E19" s="11">
        <v>250</v>
      </c>
      <c r="F19" s="11">
        <v>250</v>
      </c>
      <c r="G19" s="11">
        <v>250</v>
      </c>
      <c r="H19" s="11">
        <v>250</v>
      </c>
      <c r="I19" s="11">
        <v>250</v>
      </c>
      <c r="J19" s="11">
        <v>250</v>
      </c>
      <c r="K19" s="11">
        <v>250</v>
      </c>
      <c r="L19" s="11">
        <v>250</v>
      </c>
      <c r="M19" s="11">
        <v>250</v>
      </c>
      <c r="N19" s="11">
        <v>250</v>
      </c>
      <c r="O19" s="9">
        <f>SUM(ExpensesTable[[#This Row],[Week 1]:[Week 12]])</f>
        <v>3000</v>
      </c>
      <c r="P19" s="10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</row>
    <row r="20" spans="2:212" ht="18" customHeight="1" x14ac:dyDescent="0.2">
      <c r="B20" s="7" t="s">
        <v>19</v>
      </c>
      <c r="C20" s="11">
        <v>40</v>
      </c>
      <c r="D20" s="11">
        <v>40</v>
      </c>
      <c r="E20" s="11">
        <v>40</v>
      </c>
      <c r="F20" s="11">
        <v>40</v>
      </c>
      <c r="G20" s="11">
        <v>40</v>
      </c>
      <c r="H20" s="11">
        <v>80</v>
      </c>
      <c r="I20" s="11">
        <v>40</v>
      </c>
      <c r="J20" s="11">
        <v>40</v>
      </c>
      <c r="K20" s="11">
        <v>40</v>
      </c>
      <c r="L20" s="11">
        <v>40</v>
      </c>
      <c r="M20" s="11">
        <v>40</v>
      </c>
      <c r="N20" s="11">
        <v>40</v>
      </c>
      <c r="O20" s="9">
        <f>SUM(ExpensesTable[[#This Row],[Week 1]:[Week 12]])</f>
        <v>520</v>
      </c>
      <c r="P20" s="10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</row>
    <row r="21" spans="2:212" ht="18" customHeight="1" x14ac:dyDescent="0.2">
      <c r="B21" s="7" t="s">
        <v>27</v>
      </c>
      <c r="C21" s="12">
        <v>10</v>
      </c>
      <c r="D21" s="12">
        <v>10</v>
      </c>
      <c r="E21" s="12">
        <v>10</v>
      </c>
      <c r="F21" s="12">
        <v>10</v>
      </c>
      <c r="G21" s="12">
        <v>10</v>
      </c>
      <c r="H21" s="12">
        <v>10</v>
      </c>
      <c r="I21" s="12">
        <v>10</v>
      </c>
      <c r="J21" s="12"/>
      <c r="K21" s="12"/>
      <c r="L21" s="12"/>
      <c r="M21" s="12"/>
      <c r="N21" s="12"/>
      <c r="O21" s="9">
        <f>SUM(ExpensesTable[[#This Row],[Week 1]:[Week 12]])</f>
        <v>70</v>
      </c>
      <c r="P21" s="10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</row>
    <row r="22" spans="2:212" ht="18" customHeight="1" x14ac:dyDescent="0.2">
      <c r="B22" s="7" t="s">
        <v>25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9">
        <f>SUM(ExpensesTable[[#This Row],[Week 1]:[Week 12]])</f>
        <v>0</v>
      </c>
      <c r="P22" s="10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</row>
    <row r="23" spans="2:212" ht="18" customHeight="1" x14ac:dyDescent="0.2">
      <c r="B23" s="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9">
        <f>SUM(ExpensesTable[[#This Row],[Week 1]:[Week 12]])</f>
        <v>0</v>
      </c>
      <c r="P23" s="10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</row>
    <row r="24" spans="2:212" ht="18" customHeight="1" x14ac:dyDescent="0.2">
      <c r="B24" s="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9">
        <f>SUM(ExpensesTable[[#This Row],[Week 1]:[Week 12]])</f>
        <v>0</v>
      </c>
      <c r="P24" s="10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</row>
    <row r="25" spans="2:212" ht="18" customHeight="1" thickBot="1" x14ac:dyDescent="0.3">
      <c r="B25" s="24" t="s">
        <v>0</v>
      </c>
      <c r="C25" s="25">
        <f>SUBTOTAL(109,ExpensesTable[Week 1])</f>
        <v>1041</v>
      </c>
      <c r="D25" s="25">
        <f>SUBTOTAL(109,ExpensesTable[Week 2])</f>
        <v>933</v>
      </c>
      <c r="E25" s="25">
        <f>SUBTOTAL(109,ExpensesTable[Week 3])</f>
        <v>682</v>
      </c>
      <c r="F25" s="25">
        <f>SUBTOTAL(109,ExpensesTable[Week 4])</f>
        <v>505</v>
      </c>
      <c r="G25" s="25">
        <f>SUBTOTAL(109,ExpensesTable[Week 5])</f>
        <v>565</v>
      </c>
      <c r="H25" s="25">
        <f>SUBTOTAL(109,ExpensesTable[Week 6])</f>
        <v>924</v>
      </c>
      <c r="I25" s="25">
        <f>SUBTOTAL(109,ExpensesTable[Week 7])</f>
        <v>819</v>
      </c>
      <c r="J25" s="25">
        <f>SUBTOTAL(109,ExpensesTable[Week 8])</f>
        <v>539</v>
      </c>
      <c r="K25" s="25">
        <f>SUBTOTAL(109,ExpensesTable[Week 9])</f>
        <v>599</v>
      </c>
      <c r="L25" s="25">
        <f>SUBTOTAL(109,ExpensesTable[Week 10])</f>
        <v>549</v>
      </c>
      <c r="M25" s="25">
        <f>SUBTOTAL(109,ExpensesTable[Week 11])</f>
        <v>464</v>
      </c>
      <c r="N25" s="25">
        <f>SUBTOTAL(109,ExpensesTable[Week 12])</f>
        <v>494</v>
      </c>
      <c r="O25" s="25">
        <f>SUBTOTAL(109,ExpensesTable[Total])</f>
        <v>8114</v>
      </c>
      <c r="P25" s="10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</row>
    <row r="26" spans="2:212" ht="15.75" customHeight="1" thickTop="1" x14ac:dyDescent="0.2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</row>
    <row r="27" spans="2:212" ht="15.75" customHeight="1" x14ac:dyDescent="0.2">
      <c r="B27" s="26" t="s">
        <v>34</v>
      </c>
    </row>
    <row r="28" spans="2:212" ht="15.75" customHeight="1" x14ac:dyDescent="0.2">
      <c r="B28" s="27" t="s">
        <v>46</v>
      </c>
      <c r="D28" s="4"/>
      <c r="E28" s="4"/>
      <c r="F28" s="2"/>
      <c r="G28" s="2"/>
      <c r="H28" s="2"/>
      <c r="I28" s="2"/>
      <c r="J28" s="2"/>
      <c r="K28" s="2"/>
      <c r="L28" s="2"/>
      <c r="M28" s="2"/>
      <c r="N28" s="2"/>
      <c r="O28" s="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</row>
    <row r="29" spans="2:212" ht="15.75" customHeight="1" x14ac:dyDescent="0.2">
      <c r="D29" s="4"/>
      <c r="E29" s="4"/>
      <c r="F29" s="2"/>
      <c r="G29" s="2"/>
      <c r="H29" s="2"/>
      <c r="I29" s="2"/>
      <c r="J29" s="2"/>
      <c r="K29" s="2"/>
      <c r="L29" s="2"/>
      <c r="M29" s="2"/>
      <c r="N29" s="2"/>
      <c r="O29" s="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</row>
    <row r="30" spans="2:212" ht="15.75" customHeight="1" x14ac:dyDescent="0.2">
      <c r="D30" s="4"/>
      <c r="E30" s="4"/>
      <c r="F30" s="2"/>
      <c r="G30" s="2"/>
      <c r="H30" s="2"/>
      <c r="I30" s="2"/>
      <c r="J30" s="2"/>
      <c r="K30" s="2"/>
      <c r="L30" s="2"/>
      <c r="M30" s="2"/>
      <c r="N30" s="2"/>
      <c r="O30" s="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</row>
    <row r="31" spans="2:212" ht="15.75" customHeight="1" x14ac:dyDescent="0.2">
      <c r="D31" s="4"/>
      <c r="E31" s="4"/>
      <c r="F31" s="2"/>
      <c r="G31" s="2"/>
      <c r="H31" s="2"/>
      <c r="I31" s="2"/>
      <c r="J31" s="2"/>
      <c r="K31" s="2"/>
      <c r="L31" s="2"/>
      <c r="M31" s="2"/>
      <c r="N31" s="2"/>
      <c r="O31" s="2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</row>
    <row r="32" spans="2:212" ht="15.75" customHeight="1" x14ac:dyDescent="0.2">
      <c r="D32" s="4"/>
      <c r="E32" s="4"/>
      <c r="F32" s="2"/>
      <c r="G32" s="2"/>
      <c r="H32" s="2"/>
      <c r="I32" s="2"/>
      <c r="J32" s="2"/>
      <c r="K32" s="2"/>
      <c r="L32" s="2"/>
      <c r="M32" s="2"/>
      <c r="N32" s="2"/>
      <c r="O32" s="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</row>
    <row r="33" spans="4:212" ht="15.75" customHeight="1" x14ac:dyDescent="0.2">
      <c r="D33" s="4"/>
      <c r="E33" s="4"/>
      <c r="F33" s="2"/>
      <c r="G33" s="2"/>
      <c r="H33" s="2"/>
      <c r="I33" s="2"/>
      <c r="J33" s="2"/>
      <c r="K33" s="2"/>
      <c r="L33" s="2"/>
      <c r="M33" s="2"/>
      <c r="N33" s="2"/>
      <c r="O33" s="2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</row>
    <row r="34" spans="4:212" ht="15.75" customHeight="1" x14ac:dyDescent="0.2">
      <c r="D34" s="4"/>
      <c r="E34" s="4"/>
      <c r="F34" s="2"/>
      <c r="G34" s="2"/>
      <c r="H34" s="2"/>
      <c r="I34" s="2"/>
      <c r="J34" s="2"/>
      <c r="K34" s="2"/>
      <c r="L34" s="2"/>
      <c r="M34" s="2"/>
      <c r="N34" s="2"/>
      <c r="O34" s="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</row>
    <row r="35" spans="4:212" ht="15.75" customHeight="1" x14ac:dyDescent="0.2">
      <c r="D35" s="4"/>
      <c r="E35" s="4"/>
      <c r="F35" s="2"/>
      <c r="G35" s="2"/>
      <c r="H35" s="2"/>
      <c r="I35" s="2"/>
      <c r="J35" s="2"/>
      <c r="K35" s="2"/>
      <c r="L35" s="2"/>
      <c r="M35" s="2"/>
      <c r="N35" s="2"/>
      <c r="O35" s="2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</row>
    <row r="36" spans="4:212" ht="15.75" customHeight="1" x14ac:dyDescent="0.2">
      <c r="D36" s="4"/>
      <c r="E36" s="4"/>
      <c r="F36" s="2"/>
      <c r="G36" s="2"/>
      <c r="H36" s="2"/>
      <c r="I36" s="2"/>
      <c r="J36" s="2"/>
      <c r="K36" s="2"/>
      <c r="L36" s="2"/>
      <c r="M36" s="2"/>
      <c r="N36" s="2"/>
      <c r="O36" s="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</row>
    <row r="37" spans="4:212" ht="15.75" customHeight="1" x14ac:dyDescent="0.2">
      <c r="D37" s="4"/>
      <c r="E37" s="4"/>
      <c r="F37" s="2"/>
      <c r="G37" s="2"/>
      <c r="H37" s="2"/>
      <c r="I37" s="2"/>
      <c r="J37" s="2"/>
      <c r="K37" s="2"/>
      <c r="L37" s="2"/>
      <c r="M37" s="2"/>
      <c r="N37" s="2"/>
      <c r="O37" s="2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</row>
    <row r="38" spans="4:212" ht="15.75" customHeight="1" x14ac:dyDescent="0.2">
      <c r="D38" s="4"/>
      <c r="E38" s="4"/>
      <c r="F38" s="2"/>
      <c r="G38" s="2"/>
      <c r="H38" s="2"/>
      <c r="I38" s="2"/>
      <c r="J38" s="2"/>
      <c r="K38" s="2"/>
      <c r="L38" s="2"/>
      <c r="M38" s="2"/>
      <c r="N38" s="2"/>
      <c r="O38" s="2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</row>
    <row r="39" spans="4:212" ht="15.75" customHeight="1" x14ac:dyDescent="0.2">
      <c r="D39" s="4"/>
      <c r="E39" s="4"/>
      <c r="F39" s="2"/>
      <c r="G39" s="2"/>
      <c r="H39" s="2"/>
      <c r="I39" s="2"/>
      <c r="J39" s="2"/>
      <c r="K39" s="2"/>
      <c r="L39" s="2"/>
      <c r="M39" s="2"/>
      <c r="N39" s="2"/>
      <c r="O39" s="2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</row>
    <row r="40" spans="4:212" ht="15.75" customHeight="1" x14ac:dyDescent="0.2">
      <c r="D40" s="4"/>
      <c r="E40" s="4"/>
      <c r="F40" s="2"/>
      <c r="G40" s="2"/>
      <c r="H40" s="2"/>
      <c r="I40" s="2"/>
      <c r="J40" s="2"/>
      <c r="K40" s="2"/>
      <c r="L40" s="2"/>
      <c r="M40" s="2"/>
      <c r="N40" s="2"/>
      <c r="O40" s="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</row>
    <row r="41" spans="4:212" ht="15.75" customHeight="1" x14ac:dyDescent="0.2">
      <c r="D41" s="4"/>
      <c r="E41" s="4"/>
      <c r="F41" s="2"/>
      <c r="G41" s="2"/>
      <c r="H41" s="2"/>
      <c r="I41" s="2"/>
      <c r="J41" s="2"/>
      <c r="K41" s="2"/>
      <c r="L41" s="2"/>
      <c r="M41" s="2"/>
      <c r="N41" s="2"/>
      <c r="O41" s="2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</row>
    <row r="42" spans="4:212" ht="15.75" customHeight="1" x14ac:dyDescent="0.2">
      <c r="D42" s="4"/>
      <c r="E42" s="4"/>
      <c r="F42" s="2"/>
      <c r="G42" s="2"/>
      <c r="H42" s="2"/>
      <c r="I42" s="2"/>
      <c r="J42" s="2"/>
      <c r="K42" s="2"/>
      <c r="L42" s="2"/>
      <c r="M42" s="2"/>
      <c r="N42" s="2"/>
      <c r="O42" s="2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</row>
    <row r="43" spans="4:212" ht="15.75" customHeight="1" x14ac:dyDescent="0.2">
      <c r="D43" s="4"/>
      <c r="E43" s="4"/>
      <c r="F43" s="2"/>
      <c r="G43" s="2"/>
      <c r="H43" s="2"/>
      <c r="I43" s="2"/>
      <c r="J43" s="2"/>
      <c r="K43" s="2"/>
      <c r="L43" s="2"/>
      <c r="M43" s="2"/>
      <c r="N43" s="2"/>
      <c r="O43" s="2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</row>
    <row r="44" spans="4:212" ht="15.75" customHeight="1" x14ac:dyDescent="0.2">
      <c r="D44" s="4"/>
      <c r="E44" s="4"/>
      <c r="F44" s="2"/>
      <c r="G44" s="2"/>
      <c r="H44" s="2"/>
      <c r="I44" s="2"/>
      <c r="J44" s="2"/>
      <c r="K44" s="2"/>
      <c r="L44" s="2"/>
      <c r="M44" s="2"/>
      <c r="N44" s="2"/>
      <c r="O44" s="2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</row>
    <row r="45" spans="4:212" ht="15.75" customHeight="1" x14ac:dyDescent="0.2">
      <c r="D45" s="4"/>
      <c r="E45" s="4"/>
      <c r="F45" s="2"/>
      <c r="G45" s="2"/>
      <c r="H45" s="2"/>
      <c r="I45" s="2"/>
      <c r="J45" s="2"/>
      <c r="K45" s="2"/>
      <c r="L45" s="2"/>
      <c r="M45" s="2"/>
      <c r="N45" s="2"/>
      <c r="O45" s="2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</row>
    <row r="46" spans="4:212" ht="15.75" customHeight="1" x14ac:dyDescent="0.2">
      <c r="D46" s="4"/>
      <c r="E46" s="4"/>
      <c r="F46" s="2"/>
      <c r="G46" s="2"/>
      <c r="H46" s="2"/>
      <c r="I46" s="2"/>
      <c r="J46" s="2"/>
      <c r="K46" s="2"/>
      <c r="L46" s="2"/>
      <c r="M46" s="2"/>
      <c r="N46" s="2"/>
      <c r="O46" s="2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</row>
    <row r="47" spans="4:212" ht="15.75" customHeight="1" x14ac:dyDescent="0.2">
      <c r="E47" s="4"/>
      <c r="F47" s="2"/>
      <c r="G47" s="2"/>
      <c r="H47" s="2"/>
      <c r="I47" s="2"/>
      <c r="J47" s="2"/>
      <c r="K47" s="2"/>
      <c r="L47" s="2"/>
      <c r="M47" s="2"/>
      <c r="N47" s="2"/>
      <c r="O47" s="2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</row>
    <row r="48" spans="4:212" ht="15.75" customHeight="1" x14ac:dyDescent="0.2">
      <c r="D48" s="1"/>
      <c r="E48" s="4"/>
      <c r="F48" s="2"/>
      <c r="G48" s="2"/>
      <c r="H48" s="2"/>
      <c r="I48" s="2"/>
      <c r="J48" s="2"/>
      <c r="K48" s="2"/>
      <c r="L48" s="2"/>
      <c r="M48" s="2"/>
      <c r="N48" s="2"/>
      <c r="O48" s="2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</row>
  </sheetData>
  <mergeCells count="1">
    <mergeCell ref="B26:O26"/>
  </mergeCells>
  <hyperlinks>
    <hyperlink ref="P3" r:id="rId1"/>
  </hyperlinks>
  <printOptions horizontalCentered="1"/>
  <pageMargins left="0.25" right="0.25" top="0.75" bottom="0.75" header="0.3" footer="0.3"/>
  <pageSetup paperSize="5" scale="96" fitToHeight="0" orientation="landscape" horizontalDpi="4294967293" r:id="rId2"/>
  <drawing r:id="rId3"/>
  <tableParts count="1"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>
          <x14:colorSeries theme="4" tint="0.59999389629810485"/>
          <x14:colorNegative rgb="FFFF0000"/>
          <x14:colorAxis rgb="FF000000"/>
          <x14:colorMarkers theme="4" tint="-0.499984740745262"/>
          <x14:colorFirst rgb="FFFFC000"/>
          <x14:colorLast rgb="FFFFC000"/>
          <x14:colorHigh rgb="FF00B050"/>
          <x14:colorLow rgb="FFFF0000"/>
          <x14:sparklines>
            <x14:sparkline>
              <xm:f>EXPENSES!C6:N6</xm:f>
              <xm:sqref>P6</xm:sqref>
            </x14:sparkline>
            <x14:sparkline>
              <xm:f>EXPENSES!C7:N7</xm:f>
              <xm:sqref>P7</xm:sqref>
            </x14:sparkline>
            <x14:sparkline>
              <xm:f>EXPENSES!C8:N8</xm:f>
              <xm:sqref>P8</xm:sqref>
            </x14:sparkline>
            <x14:sparkline>
              <xm:f>EXPENSES!C9:N9</xm:f>
              <xm:sqref>P9</xm:sqref>
            </x14:sparkline>
            <x14:sparkline>
              <xm:f>EXPENSES!C10:N10</xm:f>
              <xm:sqref>P10</xm:sqref>
            </x14:sparkline>
            <x14:sparkline>
              <xm:f>EXPENSES!C11:N11</xm:f>
              <xm:sqref>P11</xm:sqref>
            </x14:sparkline>
            <x14:sparkline>
              <xm:f>EXPENSES!C12:N12</xm:f>
              <xm:sqref>P12</xm:sqref>
            </x14:sparkline>
            <x14:sparkline>
              <xm:f>EXPENSES!C13:N13</xm:f>
              <xm:sqref>P13</xm:sqref>
            </x14:sparkline>
            <x14:sparkline>
              <xm:f>EXPENSES!C14:N14</xm:f>
              <xm:sqref>P14</xm:sqref>
            </x14:sparkline>
            <x14:sparkline>
              <xm:f>EXPENSES!C15:N15</xm:f>
              <xm:sqref>P15</xm:sqref>
            </x14:sparkline>
            <x14:sparkline>
              <xm:f>EXPENSES!C16:N16</xm:f>
              <xm:sqref>P16</xm:sqref>
            </x14:sparkline>
            <x14:sparkline>
              <xm:f>EXPENSES!C17:N17</xm:f>
              <xm:sqref>P17</xm:sqref>
            </x14:sparkline>
            <x14:sparkline>
              <xm:f>EXPENSES!C18:N18</xm:f>
              <xm:sqref>P18</xm:sqref>
            </x14:sparkline>
            <x14:sparkline>
              <xm:f>EXPENSES!C19:N19</xm:f>
              <xm:sqref>P19</xm:sqref>
            </x14:sparkline>
            <x14:sparkline>
              <xm:f>EXPENSES!C20:N20</xm:f>
              <xm:sqref>P20</xm:sqref>
            </x14:sparkline>
            <x14:sparkline>
              <xm:f>EXPENSES!C21:N21</xm:f>
              <xm:sqref>P21</xm:sqref>
            </x14:sparkline>
            <x14:sparkline>
              <xm:f>EXPENSES!C22:N22</xm:f>
              <xm:sqref>P22</xm:sqref>
            </x14:sparkline>
            <x14:sparkline>
              <xm:f>EXPENSES!C23:N23</xm:f>
              <xm:sqref>P23</xm:sqref>
            </x14:sparkline>
            <x14:sparkline>
              <xm:f>EXPENSES!C24:N24</xm:f>
              <xm:sqref>P24</xm:sqref>
            </x14:sparkline>
          </x14:sparklines>
        </x14:sparklineGroup>
        <x14:sparklineGroup type="column" displayEmptyCellsAs="gap" high="1" low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EXPENSES!C25:N25</xm:f>
              <xm:sqref>P25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7C89D41-3799-4410-A7ED-6CF33EF1F8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How to use this template</vt:lpstr>
      <vt:lpstr>EXPENSES</vt:lpstr>
      <vt:lpstr>DayInterval</vt:lpstr>
      <vt:lpstr>EXPENSES!Print_Area</vt:lpstr>
      <vt:lpstr>EXPENSES!Print_Titles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Art Therapy Resources</dc:creator>
  <cp:keywords/>
  <cp:lastModifiedBy>Art Therapy Resources</cp:lastModifiedBy>
  <cp:lastPrinted>2016-08-06T04:38:50Z</cp:lastPrinted>
  <dcterms:created xsi:type="dcterms:W3CDTF">2016-08-06T05:40:51Z</dcterms:created>
  <dcterms:modified xsi:type="dcterms:W3CDTF">2017-08-13T02:15:29Z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TC039871729991</vt:lpwstr>
  </property>
</Properties>
</file>